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752E305B-69D7-4EC8-8DD0-7802B04B25F6}" xr6:coauthVersionLast="40" xr6:coauthVersionMax="40" xr10:uidLastSave="{00000000-0000-0000-0000-000000000000}"/>
  <bookViews>
    <workbookView xWindow="0" yWindow="0" windowWidth="22260" windowHeight="12645" tabRatio="888" activeTab="1"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4" l="1"/>
  <c r="B8" i="24"/>
  <c r="B23" i="24" s="1"/>
  <c r="B22" i="24" s="1"/>
  <c r="C7" i="24"/>
  <c r="D7" i="24" s="1"/>
  <c r="E7" i="24" s="1"/>
  <c r="F7" i="24" s="1"/>
  <c r="C6" i="24"/>
  <c r="C5" i="24"/>
  <c r="C4" i="24"/>
  <c r="D3" i="24"/>
  <c r="C3" i="24"/>
  <c r="C2" i="24"/>
  <c r="D2" i="24" s="1"/>
  <c r="E2" i="24" s="1"/>
  <c r="B21" i="24" l="1"/>
  <c r="B18" i="24" s="1"/>
  <c r="E3" i="24"/>
  <c r="F3" i="24" s="1"/>
  <c r="C8" i="24"/>
  <c r="C23" i="24" s="1"/>
  <c r="E5" i="24"/>
  <c r="F5" i="24" s="1"/>
  <c r="G5" i="24"/>
  <c r="G7" i="24"/>
  <c r="B14" i="24"/>
  <c r="D6" i="24"/>
  <c r="E6" i="24" s="1"/>
  <c r="F6" i="24" s="1"/>
  <c r="F2" i="24"/>
  <c r="G2" i="24"/>
  <c r="D4" i="24"/>
  <c r="E4" i="24" s="1"/>
  <c r="F4" i="24" s="1"/>
  <c r="F5" i="28"/>
  <c r="F4" i="28"/>
  <c r="F3" i="28"/>
  <c r="F9" i="8"/>
  <c r="F7" i="8"/>
  <c r="F5" i="8"/>
  <c r="F3" i="8"/>
  <c r="F9" i="7"/>
  <c r="F7" i="7"/>
  <c r="F5" i="7"/>
  <c r="F3" i="7"/>
  <c r="F5" i="5"/>
  <c r="F3" i="5"/>
  <c r="F9" i="3"/>
  <c r="F7" i="3"/>
  <c r="F5" i="3"/>
  <c r="F3" i="3"/>
  <c r="F3" i="1"/>
  <c r="B12" i="24" l="1"/>
  <c r="B15" i="24"/>
  <c r="B19" i="24"/>
  <c r="B20" i="24"/>
  <c r="B17" i="24"/>
  <c r="B16" i="24"/>
  <c r="B13" i="24"/>
  <c r="G3" i="24"/>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<sst xmlns="http://schemas.openxmlformats.org/spreadsheetml/2006/main" count="218" uniqueCount="166">
  <si>
    <t>Başlangıç Değeri</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</si>
  <si>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</si>
  <si>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</si>
  <si>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</si>
  <si>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</si>
  <si>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PG 2.2.4</t>
  </si>
  <si>
    <t>Destek programına katılan öğrencilerden hedeflenen başarıya ulaşan öğrencilerin oranı (%)</t>
  </si>
  <si>
    <t>Bilim ve sanat merkezleri grup tarama uygulaması yapılan öğrenci oranı (%)</t>
  </si>
  <si>
    <t>Öğretim kademelerinde özel yeteneklilere yönelik açılan destek eğitim odalarında derslere katılan öğrenci sayısı</t>
  </si>
  <si>
    <t>Gerçek iş ortamlarında mesleki gelişim faaliyetlerine katılan öğretmen sayısı</t>
  </si>
  <si>
    <t>Buluş, patent ve faydalı model başvurusu yapan mesleki ve teknik eğitim kurumu öğrencisi ve öğretmeni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</si>
  <si>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</si>
  <si>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</si>
  <si>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</si>
  <si>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</si>
  <si>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Destek programına katılan öğrenci sayısı</t>
  </si>
  <si>
    <t>Destek programına katılan öğrencilerden hedeflenen başarıya ulaşan öğrencilerin sayısı</t>
  </si>
  <si>
    <t>Bilim ve sanat merkezleri grup tarama uygulaması yapılan öğrenci sayısı</t>
  </si>
  <si>
    <t>İlkokul 1,2. ve 3. sınıftaki öğrenci sayısı</t>
  </si>
  <si>
    <t>İş birliği protokolleri kapsamında gerçek iş ortamlarında hizmet içi eğitime katılan öğretmen sayısı</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</si>
  <si>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</si>
  <si>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</si>
  <si>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</si>
  <si>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</si>
  <si>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</si>
  <si>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</si>
  <si>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</si>
  <si>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</si>
  <si>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</si>
  <si>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</si>
  <si>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</si>
  <si>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</si>
  <si>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</si>
  <si>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</si>
  <si>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</si>
  <si>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</si>
  <si>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</si>
  <si>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</si>
  <si>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</si>
  <si>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</si>
  <si>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</si>
  <si>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</si>
  <si>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</si>
  <si>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</si>
  <si>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</si>
  <si>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</si>
  <si>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PG 1.1.7</t>
  </si>
  <si>
    <t>PG 2.2.5</t>
  </si>
  <si>
    <t>PG 2.1.7</t>
  </si>
  <si>
    <t>PG 2.1.8</t>
  </si>
  <si>
    <t>PG 2.1.9</t>
  </si>
  <si>
    <t>PG 2.1.10</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</si>
  <si>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</si>
  <si>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</si>
  <si>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Kurumda yürütülen proje sayısı</t>
  </si>
  <si>
    <t>PG 2.3.1</t>
  </si>
  <si>
    <t>PG 2.3.3</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</si>
  <si>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</si>
  <si>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</si>
  <si>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</si>
  <si>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</si>
  <si>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PG 3.2.1</t>
  </si>
  <si>
    <t>PG 3.2.2</t>
  </si>
  <si>
    <t>PG 3.2.3</t>
  </si>
  <si>
    <t>Toplam öğretmen Sayısı</t>
  </si>
  <si>
    <t>Desteklenen şartları elverişsiz ailelerin oranı (%)</t>
  </si>
  <si>
    <t>Ulusal  proje ve yarışmalara  katılan öğretmen oranı (%)</t>
  </si>
  <si>
    <t>Uluslararası  proje ve yarışmalara  katılan öğretmen oranı (%)</t>
  </si>
  <si>
    <t xml:space="preserve">Uluslararası   proje ve yarışmalara  katılan öğretmen sayısı. </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</si>
  <si>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</si>
  <si>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</si>
  <si>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</si>
  <si>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</si>
  <si>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</si>
  <si>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Toplam öğretmen sayısı</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</si>
  <si>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</si>
  <si>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</si>
  <si>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</si>
  <si>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</si>
  <si>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</si>
  <si>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 xml:space="preserve">Ulusal  proje ve yarışmalara  katılan öğretmen sayısı. </t>
  </si>
  <si>
    <t>PG 2.3.5</t>
  </si>
  <si>
    <t>PG 2.3.6</t>
  </si>
  <si>
    <t>PG 3.1.5</t>
  </si>
  <si>
    <r>
      <t>PG 3.1.1</t>
    </r>
    <r>
      <rPr>
        <sz val="8"/>
        <color theme="1"/>
        <rFont val="Times New Roman"/>
        <family val="1"/>
        <charset val="162"/>
      </rPr>
      <t xml:space="preserve"> </t>
    </r>
  </si>
  <si>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</si>
  <si>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</si>
  <si>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</si>
  <si>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</si>
  <si>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</si>
  <si>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</si>
  <si>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</si>
  <si>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</si>
  <si>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No</t>
  </si>
  <si>
    <t>Eylem İfadesi</t>
  </si>
  <si>
    <t>Eylem Sorumlusu</t>
  </si>
  <si>
    <t>Eylem Tarihi</t>
  </si>
  <si>
    <t>Eylem 3.2.1</t>
  </si>
  <si>
    <t>Eylem 3.2.2</t>
  </si>
  <si>
    <t>Eylem 3.2.3</t>
  </si>
  <si>
    <t>Eylem 3.1.1</t>
  </si>
  <si>
    <t>Eylem 3.1.2</t>
  </si>
  <si>
    <t>Eylem 3.1.3</t>
  </si>
  <si>
    <t>Eylem 3.1.4</t>
  </si>
  <si>
    <t>Eylem 3.1.5</t>
  </si>
  <si>
    <t>Eylem 3.1.6</t>
  </si>
  <si>
    <t>Eylem 3.1.7</t>
  </si>
  <si>
    <t>Eylem 3.1.8</t>
  </si>
  <si>
    <t>Eylem 3.1.9</t>
  </si>
  <si>
    <t>Eylem 3.1.10</t>
  </si>
  <si>
    <t>Eylem 2.3.1</t>
  </si>
  <si>
    <t>Eylem 2.3.2</t>
  </si>
  <si>
    <t>Eylem 2.3.3</t>
  </si>
  <si>
    <t>Eylem 2.3.4</t>
  </si>
  <si>
    <t>Eylem 2.3.5</t>
  </si>
  <si>
    <t>Eylem 2.2.1</t>
  </si>
  <si>
    <t>Eylem 2.2.2</t>
  </si>
  <si>
    <t>Eylem 2.2.3</t>
  </si>
  <si>
    <t>Eylem 2.2.4</t>
  </si>
  <si>
    <t>Eylem 2.1.1</t>
  </si>
  <si>
    <t>Eylem 2.1.2</t>
  </si>
  <si>
    <t>Eylem 2.1.3</t>
  </si>
  <si>
    <t>Eylem 2.1.4</t>
  </si>
  <si>
    <t>Eylem 2.1.5</t>
  </si>
  <si>
    <t>Eylem 2.1.6</t>
  </si>
  <si>
    <t>Eylem 1.1.1</t>
  </si>
  <si>
    <t>Eylem 1.1.2</t>
  </si>
  <si>
    <t>Eylem 1.1.3</t>
  </si>
  <si>
    <t>Eylem 1.1.4</t>
  </si>
  <si>
    <t>Eylem 1.1.5</t>
  </si>
  <si>
    <t>Eylem 1.1.6</t>
  </si>
  <si>
    <t>Eylem 1.1.7</t>
  </si>
  <si>
    <t>Eylem 1.1.8</t>
  </si>
  <si>
    <t>Elverişsiz koşullardaki aileler,  il müdürlükleri ile işbirliği yapılarak desteklenecektir.</t>
  </si>
  <si>
    <t>Ailelerin erken çocukluk eğitiminin gerekliliği konusunda farkındalığını artırmaya yönelik rehberlik ve bilinçlendirme çalışmaları artırılacaktır.</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</si>
  <si>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</si>
  <si>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</si>
  <si>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Erken çocukluk, çocukluk ve ergenlik dönemine ilişkin ebeveynlere yönelik destek eğitim programları yaygınlaştırılacaktır.</t>
  </si>
  <si>
    <t>Velilerimize  özel eğitimler verilmesine yönelik tedbirler alınacaktır.</t>
  </si>
  <si>
    <t>Destek eğitimleri, destekleme ve yetiştirme kursları, öğrenme güçlüğü çeken öğrencilere yönelik faaliyetler gerçekleştirilecektir.</t>
  </si>
  <si>
    <t>Öğrenme güçlüğü yaşayan öğrencilerin tespit edilmesine yönelik çalışmalar yapılacaktır.</t>
  </si>
  <si>
    <t>Riskli ve öncelikli alanlar tespit edilerek bütün süreçlerinin hizmet kalitesi artırılacaktır.</t>
  </si>
  <si>
    <t>Özel eğitim ihtiyacı olan bireylerin  tanısına uygun eğitime erişmelerini ve devam etmelerini sağlayacak imkânlar geliştirilecektir.</t>
  </si>
  <si>
    <t>Okulumuzun fiziki ortamları özel eğitime ihtiyaç duyan bireylerin gereksinimlerine uygun biçimde düzenlenecek ve destek eğitim odasının etkinliği artırılacaktır.</t>
  </si>
  <si>
    <t>Öğretmenlerin yabancı dil becerilerinin geliştirilmesi için üniversitelerle iş birliği yapılarak teşvik edici uygulamalar geliştirilecektir.</t>
  </si>
  <si>
    <t>Rehberlik hizmetleri sonucunda ortaya konulan veriler yardımıyla herbir öğrencinin bilimsel yöntemlere uygun biçimde kariyer yönlendirilmesinin yapılması sağlanacaktır.</t>
  </si>
  <si>
    <t>Geçici koruma altında bulunan Suriyeli çocukların Türk eğitim sistemine dâhil edilme sürecine ve talep eden öğrencilerin mesleki ve teknik eğitime yönlendirilmesine yönelik çalışmaları yapılacaktır.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</si>
  <si>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</si>
  <si>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</si>
  <si>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ulusal ve uluslararası projelere katılımı özendirilecek ve bu bilginin öğrenci e-portfolyosunda yer alması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</si>
  <si>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</si>
  <si>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</si>
  <si>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</si>
  <si>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</si>
  <si>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</si>
  <si>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</si>
  <si>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</si>
  <si>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</si>
  <si>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</si>
  <si>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</si>
  <si>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</si>
  <si>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</si>
  <si>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</si>
  <si>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</si>
  <si>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Ailesi veya kendisi mevsimlik tarım işçisi olarak çalışan öğrencilerin okula devamını sağlayacak tedbirler alınacak, bu öğrencilere yönelik konaklama ve okula ulaşım imkânı sağlanacaktır.</t>
  </si>
  <si>
    <t>Okul özel eğitime ihtiyaç duyan bireylerin kullanımı için küçük tadilatlarla uygun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</si>
</sst>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s>
  <cellStyleXfs count="2">
    <xf numFmtId="0" fontId="0" fillId="0" borderId="0"/>
    <xf numFmtId="0" fontId="3" fillId="0" borderId="0"/>
  </cellStyleXfs>
  <cellXfs count="119">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0" fillId="0" borderId="0" xfId="0" applyNumberFormat="1"/>
    <xf numFmtId="2" fontId="0" fillId="0" borderId="0" xfId="0" applyNumberFormat="1" applyAlignment="1">
      <alignment horizontal="center"/>
    </xf>
    <xf numFmtId="2" fontId="10" fillId="8" borderId="35" xfId="0" applyNumberFormat="1" applyFont="1" applyFill="1" applyBorder="1" applyAlignment="1" applyProtection="1">
      <alignment horizontal="center" vertical="center" wrapText="1"/>
    </xf>
    <xf numFmtId="2" fontId="13" fillId="7"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7"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vertical="center" wrapText="1"/>
      <protection locked="0"/>
    </xf>
    <xf numFmtId="2" fontId="11" fillId="8" borderId="31" xfId="0" applyNumberFormat="1" applyFont="1" applyFill="1" applyBorder="1" applyAlignment="1" applyProtection="1">
      <alignment horizontal="lef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0" fillId="0" borderId="0" xfId="0" applyProtection="1">
      <protection locked="0"/>
    </xf>
    <xf numFmtId="2" fontId="14" fillId="8" borderId="35" xfId="0" applyNumberFormat="1" applyFont="1" applyFill="1" applyBorder="1" applyAlignment="1" applyProtection="1">
      <alignment horizontal="center" vertical="center" wrapText="1"/>
    </xf>
    <xf numFmtId="2" fontId="14" fillId="7" borderId="35" xfId="0" applyNumberFormat="1" applyFont="1" applyFill="1" applyBorder="1" applyAlignment="1" applyProtection="1">
      <alignment horizontal="center" vertical="center" wrapText="1"/>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8" borderId="5"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2" fontId="14" fillId="7" borderId="36" xfId="0" applyNumberFormat="1" applyFont="1" applyFill="1" applyBorder="1" applyAlignment="1" applyProtection="1">
      <alignment horizontal="center" vertical="center" wrapText="1"/>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R8" sqref="R8"/>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26</v>
      </c>
      <c r="B1" s="2">
        <v>2019</v>
      </c>
      <c r="C1" s="2">
        <v>2020</v>
      </c>
      <c r="D1" s="2">
        <v>2021</v>
      </c>
      <c r="E1" s="2">
        <v>2022</v>
      </c>
      <c r="F1" s="2">
        <v>2023</v>
      </c>
      <c r="G1" s="3" t="s">
        <v>27</v>
      </c>
      <c r="I1" s="4" t="s">
        <v>28</v>
      </c>
      <c r="J1" s="4" t="s">
        <v>29</v>
      </c>
      <c r="K1" s="4" t="s">
        <v>30</v>
      </c>
      <c r="L1" s="4" t="s">
        <v>31</v>
      </c>
    </row>
    <row r="2" spans="1:13" ht="18" customHeight="1" x14ac:dyDescent="0.25">
      <c r="A2" s="5" t="s">
        <v>32</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33</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34</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35</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36</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37</v>
      </c>
      <c r="B11" s="15">
        <v>2019</v>
      </c>
      <c r="C11" s="2">
        <v>2020</v>
      </c>
      <c r="D11" s="2">
        <v>2021</v>
      </c>
      <c r="E11" s="2">
        <v>2022</v>
      </c>
      <c r="F11" s="2">
        <v>2023</v>
      </c>
      <c r="G11" s="3" t="s">
        <v>38</v>
      </c>
      <c r="I11" s="16" t="s">
        <v>20</v>
      </c>
    </row>
    <row r="12" spans="1:13" ht="18" customHeight="1" x14ac:dyDescent="0.25">
      <c r="A12" s="17" t="s">
        <v>21</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39</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22</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39</v>
      </c>
      <c r="B15" s="22">
        <f>B21*I15/100</f>
        <v>0</v>
      </c>
      <c r="C15" s="22">
        <f>C21*I15/100</f>
        <v>0</v>
      </c>
      <c r="D15" s="22">
        <f>D21*I15/100</f>
        <v>0</v>
      </c>
      <c r="E15" s="22">
        <f>E21*I15/100</f>
        <v>0</v>
      </c>
      <c r="F15" s="22">
        <f>F21*I15/100</f>
        <v>0</v>
      </c>
      <c r="G15" s="23">
        <f t="shared" si="4"/>
        <v>0</v>
      </c>
      <c r="I15" s="7">
        <v>14.325724972976175</v>
      </c>
      <c r="K15" s="20"/>
      <c r="M15" s="44"/>
    </row>
    <row r="16" spans="1:13" ht="18" customHeight="1" x14ac:dyDescent="0.25">
      <c r="A16" s="21" t="s">
        <v>40</v>
      </c>
      <c r="B16" s="22">
        <f>B21*I16/100</f>
        <v>0</v>
      </c>
      <c r="C16" s="22">
        <f>C21*I16/100</f>
        <v>0</v>
      </c>
      <c r="D16" s="22">
        <f>D21*I16/100</f>
        <v>0</v>
      </c>
      <c r="E16" s="22">
        <f>E21*I16/100</f>
        <v>0</v>
      </c>
      <c r="F16" s="22">
        <f>F21*I16/100</f>
        <v>0</v>
      </c>
      <c r="G16" s="23">
        <f t="shared" si="4"/>
        <v>0</v>
      </c>
      <c r="I16" s="7">
        <v>24.302083731213976</v>
      </c>
      <c r="K16" s="20"/>
      <c r="M16" s="44"/>
    </row>
    <row r="17" spans="1:13" ht="18" customHeight="1" x14ac:dyDescent="0.25">
      <c r="A17" s="21" t="s">
        <v>41</v>
      </c>
      <c r="B17" s="22">
        <f>B21*I17/100</f>
        <v>0</v>
      </c>
      <c r="C17" s="22">
        <f>C21*I17/100</f>
        <v>0</v>
      </c>
      <c r="D17" s="22">
        <f>D21*I17/100</f>
        <v>0</v>
      </c>
      <c r="E17" s="22">
        <f>E21*I17/100</f>
        <v>0</v>
      </c>
      <c r="F17" s="22">
        <f>F21*I17/100</f>
        <v>0</v>
      </c>
      <c r="G17" s="23">
        <f t="shared" si="4"/>
        <v>0</v>
      </c>
      <c r="I17" s="7">
        <v>10.166643529583329</v>
      </c>
      <c r="K17" s="20"/>
      <c r="M17" s="44"/>
    </row>
    <row r="18" spans="1:13" ht="18" customHeight="1" x14ac:dyDescent="0.25">
      <c r="A18" s="24" t="s">
        <v>23</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39</v>
      </c>
      <c r="B19" s="22">
        <f>B21*I19/100</f>
        <v>0</v>
      </c>
      <c r="C19" s="22">
        <f>C21*I19/100</f>
        <v>0</v>
      </c>
      <c r="D19" s="22">
        <f>D21*I19/100</f>
        <v>0</v>
      </c>
      <c r="E19" s="22">
        <f>E21*I19/100</f>
        <v>0</v>
      </c>
      <c r="F19" s="22">
        <f>F21*I19/100</f>
        <v>0</v>
      </c>
      <c r="G19" s="23">
        <f t="shared" si="4"/>
        <v>0</v>
      </c>
      <c r="I19" s="7">
        <v>1.9300312587332513</v>
      </c>
      <c r="K19" s="20"/>
      <c r="L19" s="45"/>
    </row>
    <row r="20" spans="1:13" ht="18" customHeight="1" thickBot="1" x14ac:dyDescent="0.3">
      <c r="A20" s="21" t="s">
        <v>40</v>
      </c>
      <c r="B20" s="22">
        <f>B21*I20/100</f>
        <v>0</v>
      </c>
      <c r="C20" s="22">
        <f>C21*I20/100</f>
        <v>0</v>
      </c>
      <c r="D20" s="22">
        <f>D21*I20/100</f>
        <v>0</v>
      </c>
      <c r="E20" s="22">
        <f>E21*I20/100</f>
        <v>0</v>
      </c>
      <c r="F20" s="22">
        <f>F21*I20/100</f>
        <v>0</v>
      </c>
      <c r="G20" s="23">
        <f t="shared" si="4"/>
        <v>0</v>
      </c>
      <c r="I20" s="7">
        <v>3.9008378241906616</v>
      </c>
      <c r="K20" s="20"/>
      <c r="L20" s="45"/>
    </row>
    <row r="21" spans="1:13" ht="18" customHeight="1" x14ac:dyDescent="0.25">
      <c r="A21" s="26" t="s">
        <v>24</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42</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25</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B1" zoomScaleNormal="100" workbookViewId="0">
      <selection activeCell="M6" sqref="M6"/>
    </sheetView>
  </sheetViews>
  <sheetFormatPr defaultRowHeight="14.1" customHeight="1" x14ac:dyDescent="0.25"/>
  <cols>
    <col min="1" max="1" width="75.42578125" style="77" customWidth="1"/>
    <col min="2" max="2" width="9.140625" style="78"/>
    <col min="3" max="3" width="4.7109375" style="51" customWidth="1"/>
    <col min="4" max="4" width="12"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2</v>
      </c>
      <c r="E1" s="53" t="s">
        <v>3</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37" t="s">
        <v>14</v>
      </c>
      <c r="B3" s="38"/>
      <c r="D3" s="115" t="s">
        <v>46</v>
      </c>
      <c r="E3" s="116" t="s">
        <v>65</v>
      </c>
      <c r="F3" s="47" t="e">
        <f>B3/B4*100</f>
        <v>#DIV/0!</v>
      </c>
      <c r="G3" s="75"/>
      <c r="H3" s="75"/>
      <c r="I3" s="75"/>
      <c r="J3" s="75"/>
      <c r="K3" s="76"/>
    </row>
    <row r="4" spans="1:11" ht="15" customHeight="1" x14ac:dyDescent="0.25">
      <c r="A4" s="37" t="s">
        <v>13</v>
      </c>
      <c r="B4" s="38"/>
      <c r="D4" s="115"/>
      <c r="E4" s="116"/>
      <c r="F4" s="47"/>
      <c r="G4" s="75"/>
      <c r="H4" s="75"/>
      <c r="I4" s="75"/>
      <c r="J4" s="75"/>
      <c r="K4" s="76"/>
    </row>
    <row r="6" spans="1:11" ht="33" customHeight="1" x14ac:dyDescent="0.25">
      <c r="D6" s="79" t="s">
        <v>93</v>
      </c>
      <c r="E6" s="80" t="s">
        <v>94</v>
      </c>
      <c r="F6" s="80"/>
      <c r="G6" s="80"/>
      <c r="H6" s="81" t="s">
        <v>95</v>
      </c>
      <c r="I6" s="81"/>
      <c r="J6" s="81" t="s">
        <v>96</v>
      </c>
      <c r="K6" s="81"/>
    </row>
    <row r="7" spans="1:11" ht="26.25" customHeight="1" x14ac:dyDescent="0.25">
      <c r="D7" s="82" t="s">
        <v>125</v>
      </c>
      <c r="E7" s="85" t="s">
        <v>133</v>
      </c>
      <c r="F7" s="85"/>
      <c r="G7" s="85"/>
      <c r="H7" s="84"/>
      <c r="I7" s="84"/>
      <c r="J7" s="84"/>
      <c r="K7" s="84"/>
    </row>
    <row r="8" spans="1:11" ht="26.25" customHeight="1" x14ac:dyDescent="0.25">
      <c r="D8" s="82" t="s">
        <v>126</v>
      </c>
      <c r="E8" s="85" t="s">
        <v>134</v>
      </c>
      <c r="F8" s="85"/>
      <c r="G8" s="85"/>
      <c r="H8" s="84"/>
      <c r="I8" s="84"/>
      <c r="J8" s="84"/>
      <c r="K8" s="84"/>
    </row>
    <row r="9" spans="1:11" ht="26.25" customHeight="1" x14ac:dyDescent="0.25">
      <c r="D9" s="82" t="s">
        <v>127</v>
      </c>
      <c r="E9" s="85" t="s">
        <v>135</v>
      </c>
      <c r="F9" s="85"/>
      <c r="G9" s="85"/>
      <c r="H9" s="84"/>
      <c r="I9" s="84"/>
      <c r="J9" s="84"/>
      <c r="K9" s="84"/>
    </row>
    <row r="10" spans="1:11" ht="26.25" customHeight="1" x14ac:dyDescent="0.25">
      <c r="D10" s="82" t="s">
        <v>128</v>
      </c>
      <c r="E10" s="85" t="s">
        <v>136</v>
      </c>
      <c r="F10" s="85"/>
      <c r="G10" s="85"/>
      <c r="H10" s="84"/>
      <c r="I10" s="84"/>
      <c r="J10" s="84"/>
      <c r="K10" s="84"/>
    </row>
    <row r="11" spans="1:11" ht="26.25" customHeight="1" x14ac:dyDescent="0.25">
      <c r="D11" s="82" t="s">
        <v>129</v>
      </c>
      <c r="E11" s="85" t="s">
        <v>137</v>
      </c>
      <c r="F11" s="85"/>
      <c r="G11" s="85"/>
      <c r="H11" s="84"/>
      <c r="I11" s="84"/>
      <c r="J11" s="84"/>
      <c r="K11" s="84"/>
    </row>
    <row r="12" spans="1:11" ht="26.25" customHeight="1" x14ac:dyDescent="0.25">
      <c r="D12" s="82" t="s">
        <v>130</v>
      </c>
      <c r="E12" s="85" t="s">
        <v>136</v>
      </c>
      <c r="F12" s="85"/>
      <c r="G12" s="85"/>
      <c r="H12" s="84"/>
      <c r="I12" s="84"/>
      <c r="J12" s="84"/>
      <c r="K12" s="84"/>
    </row>
    <row r="13" spans="1:11" ht="24.75" customHeight="1" x14ac:dyDescent="0.25">
      <c r="D13" s="82" t="s">
        <v>131</v>
      </c>
      <c r="E13" s="85" t="s">
        <v>141</v>
      </c>
      <c r="F13" s="85"/>
      <c r="G13" s="85"/>
      <c r="H13" s="84"/>
      <c r="I13" s="84"/>
      <c r="J13" s="84"/>
      <c r="K13" s="84"/>
    </row>
    <row r="14" spans="1:11" ht="24.75" customHeight="1" x14ac:dyDescent="0.25">
      <c r="D14" s="82" t="s">
        <v>132</v>
      </c>
      <c r="E14" s="85" t="s">
        <v>142</v>
      </c>
      <c r="F14" s="85"/>
      <c r="G14" s="85"/>
      <c r="H14" s="84"/>
      <c r="I14" s="84"/>
      <c r="J14" s="84"/>
      <c r="K14" s="84"/>
    </row>
  </sheetData>
  <sheetProtection sheet="1" objects="1" scenarios="1"/>
  <mergeCells count="33">
    <mergeCell ref="E13:G13"/>
    <mergeCell ref="H13:I13"/>
    <mergeCell ref="J13:K13"/>
    <mergeCell ref="E14:G14"/>
    <mergeCell ref="H14:I14"/>
    <mergeCell ref="J14:K14"/>
    <mergeCell ref="E1:K1"/>
    <mergeCell ref="D2:E2"/>
    <mergeCell ref="E12:G12"/>
    <mergeCell ref="H12:I12"/>
    <mergeCell ref="J12:K12"/>
    <mergeCell ref="E6:G6"/>
    <mergeCell ref="H6:I6"/>
    <mergeCell ref="J6:K6"/>
    <mergeCell ref="A2:B2"/>
    <mergeCell ref="D3:D4"/>
    <mergeCell ref="E3:E4"/>
    <mergeCell ref="F3:F4"/>
    <mergeCell ref="E8:G8"/>
    <mergeCell ref="H8:I8"/>
    <mergeCell ref="J8:K8"/>
    <mergeCell ref="E7:G7"/>
    <mergeCell ref="H7:I7"/>
    <mergeCell ref="J7:K7"/>
    <mergeCell ref="E11:G11"/>
    <mergeCell ref="H11:I11"/>
    <mergeCell ref="J11:K11"/>
    <mergeCell ref="E9:G9"/>
    <mergeCell ref="H9:I9"/>
    <mergeCell ref="J9:K9"/>
    <mergeCell ref="E10:G10"/>
    <mergeCell ref="H10:I10"/>
    <mergeCell ref="J10:K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18"/>
  <sheetViews>
    <sheetView topLeftCell="B1" workbookViewId="0">
      <selection activeCell="F3" sqref="F3:F10"/>
    </sheetView>
  </sheetViews>
  <sheetFormatPr defaultRowHeight="14.1" customHeight="1" x14ac:dyDescent="0.25"/>
  <cols>
    <col min="1" max="1" width="75.42578125" style="77" customWidth="1"/>
    <col min="2" max="2" width="9.140625" style="78"/>
    <col min="3" max="3" width="4.7109375" style="51" customWidth="1"/>
    <col min="4" max="4" width="11.5703125"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88</v>
      </c>
      <c r="E1" s="53" t="s">
        <v>87</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39" t="s">
        <v>17</v>
      </c>
      <c r="B3" s="40"/>
      <c r="D3" s="115" t="s">
        <v>48</v>
      </c>
      <c r="E3" s="116" t="s">
        <v>7</v>
      </c>
      <c r="F3" s="47" t="e">
        <f>B3/B4*100</f>
        <v>#DIV/0!</v>
      </c>
      <c r="G3" s="75"/>
      <c r="H3" s="75"/>
      <c r="I3" s="75"/>
      <c r="J3" s="75"/>
      <c r="K3" s="76"/>
    </row>
    <row r="4" spans="1:11" ht="15" customHeight="1" x14ac:dyDescent="0.25">
      <c r="A4" s="39" t="s">
        <v>18</v>
      </c>
      <c r="B4" s="40"/>
      <c r="D4" s="115"/>
      <c r="E4" s="116"/>
      <c r="F4" s="47"/>
      <c r="G4" s="75"/>
      <c r="H4" s="75"/>
      <c r="I4" s="75"/>
      <c r="J4" s="75"/>
      <c r="K4" s="76"/>
    </row>
    <row r="5" spans="1:11" ht="15" customHeight="1" x14ac:dyDescent="0.25">
      <c r="A5" s="41" t="s">
        <v>72</v>
      </c>
      <c r="B5" s="42"/>
      <c r="D5" s="117" t="s">
        <v>49</v>
      </c>
      <c r="E5" s="118" t="s">
        <v>8</v>
      </c>
      <c r="F5" s="48" t="e">
        <f>B5*100/B6</f>
        <v>#DIV/0!</v>
      </c>
      <c r="G5" s="75"/>
      <c r="H5" s="75"/>
      <c r="I5" s="75"/>
      <c r="J5" s="75"/>
      <c r="K5" s="76"/>
    </row>
    <row r="6" spans="1:11" ht="15" customHeight="1" x14ac:dyDescent="0.25">
      <c r="A6" s="41" t="s">
        <v>73</v>
      </c>
      <c r="B6" s="42"/>
      <c r="D6" s="117"/>
      <c r="E6" s="118"/>
      <c r="F6" s="48"/>
      <c r="G6" s="75"/>
      <c r="H6" s="75"/>
      <c r="I6" s="75"/>
      <c r="J6" s="75"/>
      <c r="K6" s="76"/>
    </row>
    <row r="7" spans="1:11" ht="15" customHeight="1" x14ac:dyDescent="0.25">
      <c r="A7" s="37" t="s">
        <v>15</v>
      </c>
      <c r="B7" s="38"/>
      <c r="D7" s="115" t="s">
        <v>50</v>
      </c>
      <c r="E7" s="116" t="s">
        <v>6</v>
      </c>
      <c r="F7" s="47" t="e">
        <f>B8/B7*100</f>
        <v>#DIV/0!</v>
      </c>
      <c r="G7" s="75"/>
      <c r="H7" s="75"/>
      <c r="I7" s="75"/>
      <c r="J7" s="75"/>
      <c r="K7" s="76"/>
    </row>
    <row r="8" spans="1:11" ht="15" customHeight="1" x14ac:dyDescent="0.25">
      <c r="A8" s="37" t="s">
        <v>16</v>
      </c>
      <c r="B8" s="38"/>
      <c r="D8" s="115"/>
      <c r="E8" s="116"/>
      <c r="F8" s="47"/>
      <c r="G8" s="75"/>
      <c r="H8" s="75"/>
      <c r="I8" s="75"/>
      <c r="J8" s="75"/>
      <c r="K8" s="76"/>
    </row>
    <row r="9" spans="1:11" ht="15" customHeight="1" x14ac:dyDescent="0.25">
      <c r="A9" s="41" t="s">
        <v>44</v>
      </c>
      <c r="B9" s="42"/>
      <c r="D9" s="117" t="s">
        <v>51</v>
      </c>
      <c r="E9" s="118" t="s">
        <v>45</v>
      </c>
      <c r="F9" s="48" t="e">
        <f>B9*100/B10</f>
        <v>#DIV/0!</v>
      </c>
      <c r="G9" s="75"/>
      <c r="H9" s="75"/>
      <c r="I9" s="75"/>
      <c r="J9" s="75"/>
      <c r="K9" s="76"/>
    </row>
    <row r="10" spans="1:11" ht="15" customHeight="1" x14ac:dyDescent="0.25">
      <c r="A10" s="41" t="s">
        <v>43</v>
      </c>
      <c r="B10" s="42"/>
      <c r="D10" s="117"/>
      <c r="E10" s="118"/>
      <c r="F10" s="48"/>
      <c r="G10" s="75"/>
      <c r="H10" s="75"/>
      <c r="I10" s="75"/>
      <c r="J10" s="75"/>
      <c r="K10" s="76"/>
    </row>
    <row r="12" spans="1:11" ht="33" customHeight="1" x14ac:dyDescent="0.25">
      <c r="D12" s="79" t="s">
        <v>93</v>
      </c>
      <c r="E12" s="80" t="s">
        <v>94</v>
      </c>
      <c r="F12" s="80"/>
      <c r="G12" s="80"/>
      <c r="H12" s="81" t="s">
        <v>95</v>
      </c>
      <c r="I12" s="81"/>
      <c r="J12" s="81" t="s">
        <v>96</v>
      </c>
      <c r="K12" s="81"/>
    </row>
    <row r="13" spans="1:11" ht="24.75" customHeight="1" x14ac:dyDescent="0.25">
      <c r="D13" s="82" t="s">
        <v>119</v>
      </c>
      <c r="E13" s="85" t="s">
        <v>138</v>
      </c>
      <c r="F13" s="85"/>
      <c r="G13" s="85"/>
      <c r="H13" s="84"/>
      <c r="I13" s="84"/>
      <c r="J13" s="84"/>
      <c r="K13" s="84"/>
    </row>
    <row r="14" spans="1:11" ht="24.75" customHeight="1" x14ac:dyDescent="0.25">
      <c r="D14" s="82" t="s">
        <v>120</v>
      </c>
      <c r="E14" s="85" t="s">
        <v>139</v>
      </c>
      <c r="F14" s="85"/>
      <c r="G14" s="85"/>
      <c r="H14" s="84"/>
      <c r="I14" s="84"/>
      <c r="J14" s="84"/>
      <c r="K14" s="84"/>
    </row>
    <row r="15" spans="1:11" ht="24.75" customHeight="1" x14ac:dyDescent="0.25">
      <c r="D15" s="82" t="s">
        <v>121</v>
      </c>
      <c r="E15" s="85" t="s">
        <v>140</v>
      </c>
      <c r="F15" s="85"/>
      <c r="G15" s="85"/>
      <c r="H15" s="84"/>
      <c r="I15" s="84"/>
      <c r="J15" s="84"/>
      <c r="K15" s="84"/>
    </row>
    <row r="16" spans="1:11" ht="24.75" customHeight="1" x14ac:dyDescent="0.25">
      <c r="D16" s="82" t="s">
        <v>122</v>
      </c>
      <c r="E16" s="85" t="s">
        <v>141</v>
      </c>
      <c r="F16" s="85"/>
      <c r="G16" s="85"/>
      <c r="H16" s="84"/>
      <c r="I16" s="84"/>
      <c r="J16" s="84"/>
      <c r="K16" s="84"/>
    </row>
    <row r="17" spans="4:11" ht="24.75" customHeight="1" x14ac:dyDescent="0.25">
      <c r="D17" s="82" t="s">
        <v>123</v>
      </c>
      <c r="E17" s="85" t="s">
        <v>142</v>
      </c>
      <c r="F17" s="85"/>
      <c r="G17" s="85"/>
      <c r="H17" s="84"/>
      <c r="I17" s="84"/>
      <c r="J17" s="84"/>
      <c r="K17" s="84"/>
    </row>
    <row r="18" spans="4:11" ht="24.75" customHeight="1" x14ac:dyDescent="0.25">
      <c r="D18" s="82" t="s">
        <v>124</v>
      </c>
      <c r="E18" s="85" t="s">
        <v>143</v>
      </c>
      <c r="F18" s="85"/>
      <c r="G18" s="85"/>
      <c r="H18" s="84"/>
      <c r="I18" s="84"/>
      <c r="J18" s="84"/>
      <c r="K18" s="84"/>
    </row>
  </sheetData>
  <sheetProtection sheet="1" objects="1" scenarios="1"/>
  <mergeCells count="36">
    <mergeCell ref="E17:G17"/>
    <mergeCell ref="H17:I17"/>
    <mergeCell ref="J17:K17"/>
    <mergeCell ref="E18:G18"/>
    <mergeCell ref="H18:I18"/>
    <mergeCell ref="J18:K18"/>
    <mergeCell ref="E15:G15"/>
    <mergeCell ref="H15:I15"/>
    <mergeCell ref="J15:K15"/>
    <mergeCell ref="E16:G16"/>
    <mergeCell ref="H16:I16"/>
    <mergeCell ref="J16:K16"/>
    <mergeCell ref="E1:K1"/>
    <mergeCell ref="A2:B2"/>
    <mergeCell ref="D2:E2"/>
    <mergeCell ref="D3:D4"/>
    <mergeCell ref="E3:E4"/>
    <mergeCell ref="F3:F4"/>
    <mergeCell ref="D5:D6"/>
    <mergeCell ref="E5:E6"/>
    <mergeCell ref="F5:F6"/>
    <mergeCell ref="D7:D8"/>
    <mergeCell ref="E7:E8"/>
    <mergeCell ref="F7:F8"/>
    <mergeCell ref="J12:K12"/>
    <mergeCell ref="D9:D10"/>
    <mergeCell ref="E9:E10"/>
    <mergeCell ref="F9:F10"/>
    <mergeCell ref="E12:G12"/>
    <mergeCell ref="H12:I12"/>
    <mergeCell ref="E13:G13"/>
    <mergeCell ref="H13:I13"/>
    <mergeCell ref="J13:K13"/>
    <mergeCell ref="E14:G14"/>
    <mergeCell ref="H14:I14"/>
    <mergeCell ref="J14:K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11"/>
  <sheetViews>
    <sheetView topLeftCell="B1" workbookViewId="0">
      <selection activeCell="F3" sqref="F3:F5"/>
    </sheetView>
  </sheetViews>
  <sheetFormatPr defaultRowHeight="14.1" customHeight="1" x14ac:dyDescent="0.25"/>
  <cols>
    <col min="1" max="1" width="75.42578125" style="77" customWidth="1"/>
    <col min="2" max="2" width="9.140625" style="78"/>
    <col min="3" max="3" width="4.7109375" style="51" customWidth="1"/>
    <col min="4" max="4" width="10.85546875"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89</v>
      </c>
      <c r="E1" s="53" t="s">
        <v>52</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39" t="s">
        <v>19</v>
      </c>
      <c r="B3" s="40"/>
      <c r="D3" s="89" t="s">
        <v>5</v>
      </c>
      <c r="E3" s="90" t="s">
        <v>9</v>
      </c>
      <c r="F3" s="47" t="e">
        <f>B3*100/B4</f>
        <v>#DIV/0!</v>
      </c>
      <c r="G3" s="75"/>
      <c r="H3" s="75"/>
      <c r="I3" s="75"/>
      <c r="J3" s="75"/>
      <c r="K3" s="76"/>
    </row>
    <row r="4" spans="1:11" ht="15" customHeight="1" x14ac:dyDescent="0.25">
      <c r="A4" s="39" t="s">
        <v>74</v>
      </c>
      <c r="B4" s="40"/>
      <c r="D4" s="89"/>
      <c r="E4" s="90"/>
      <c r="F4" s="47"/>
      <c r="G4" s="75"/>
      <c r="H4" s="75"/>
      <c r="I4" s="75"/>
      <c r="J4" s="75"/>
      <c r="K4" s="76"/>
    </row>
    <row r="5" spans="1:11" ht="15" customHeight="1" x14ac:dyDescent="0.25">
      <c r="A5" s="41" t="s">
        <v>10</v>
      </c>
      <c r="B5" s="42"/>
      <c r="D5" s="108" t="s">
        <v>47</v>
      </c>
      <c r="E5" s="109" t="s">
        <v>10</v>
      </c>
      <c r="F5" s="46">
        <f>B5</f>
        <v>0</v>
      </c>
      <c r="G5" s="75"/>
      <c r="H5" s="75"/>
      <c r="I5" s="75"/>
      <c r="J5" s="75"/>
      <c r="K5" s="76"/>
    </row>
    <row r="7" spans="1:11" ht="33" customHeight="1" x14ac:dyDescent="0.25">
      <c r="D7" s="79" t="s">
        <v>93</v>
      </c>
      <c r="E7" s="80" t="s">
        <v>94</v>
      </c>
      <c r="F7" s="80"/>
      <c r="G7" s="80"/>
      <c r="H7" s="81" t="s">
        <v>95</v>
      </c>
      <c r="I7" s="81"/>
      <c r="J7" s="81" t="s">
        <v>96</v>
      </c>
      <c r="K7" s="81"/>
    </row>
    <row r="8" spans="1:11" ht="27.75" customHeight="1" x14ac:dyDescent="0.25">
      <c r="D8" s="105" t="s">
        <v>115</v>
      </c>
      <c r="E8" s="85" t="s">
        <v>144</v>
      </c>
      <c r="F8" s="85"/>
      <c r="G8" s="85"/>
      <c r="H8" s="106"/>
      <c r="I8" s="106"/>
      <c r="J8" s="106"/>
      <c r="K8" s="106"/>
    </row>
    <row r="9" spans="1:11" ht="27.75" customHeight="1" x14ac:dyDescent="0.25">
      <c r="D9" s="105" t="s">
        <v>116</v>
      </c>
      <c r="E9" s="110" t="s">
        <v>145</v>
      </c>
      <c r="F9" s="111"/>
      <c r="G9" s="112"/>
      <c r="H9" s="113"/>
      <c r="I9" s="114"/>
      <c r="J9" s="113"/>
      <c r="K9" s="114"/>
    </row>
    <row r="10" spans="1:11" ht="27.75" customHeight="1" x14ac:dyDescent="0.25">
      <c r="D10" s="105" t="s">
        <v>117</v>
      </c>
      <c r="E10" s="110" t="s">
        <v>146</v>
      </c>
      <c r="F10" s="111"/>
      <c r="G10" s="112"/>
      <c r="H10" s="113"/>
      <c r="I10" s="114"/>
      <c r="J10" s="113"/>
      <c r="K10" s="114"/>
    </row>
    <row r="11" spans="1:11" ht="27.75" customHeight="1" x14ac:dyDescent="0.25">
      <c r="D11" s="105" t="s">
        <v>118</v>
      </c>
      <c r="E11" s="85" t="s">
        <v>147</v>
      </c>
      <c r="F11" s="85"/>
      <c r="G11" s="85"/>
      <c r="H11" s="106"/>
      <c r="I11" s="106"/>
      <c r="J11" s="106"/>
      <c r="K11" s="106"/>
    </row>
  </sheetData>
  <sheetProtection sheet="1" objects="1" scenarios="1"/>
  <mergeCells count="21">
    <mergeCell ref="E11:G11"/>
    <mergeCell ref="H11:I11"/>
    <mergeCell ref="J11:K11"/>
    <mergeCell ref="E1:K1"/>
    <mergeCell ref="A2:B2"/>
    <mergeCell ref="D2:E2"/>
    <mergeCell ref="D3:D4"/>
    <mergeCell ref="E3:E4"/>
    <mergeCell ref="F3:F4"/>
    <mergeCell ref="E8:G8"/>
    <mergeCell ref="H8:I8"/>
    <mergeCell ref="J8:K8"/>
    <mergeCell ref="E7:G7"/>
    <mergeCell ref="H7:I7"/>
    <mergeCell ref="J7:K7"/>
    <mergeCell ref="J10:K10"/>
    <mergeCell ref="H10:I10"/>
    <mergeCell ref="E10:G10"/>
    <mergeCell ref="E9:G9"/>
    <mergeCell ref="H9:I9"/>
    <mergeCell ref="J9:K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16"/>
  <sheetViews>
    <sheetView topLeftCell="B1" zoomScaleNormal="100" workbookViewId="0">
      <selection activeCell="M6" sqref="M6"/>
    </sheetView>
  </sheetViews>
  <sheetFormatPr defaultRowHeight="14.1" customHeight="1" x14ac:dyDescent="0.25"/>
  <cols>
    <col min="1" max="1" width="75.42578125" style="77" customWidth="1"/>
    <col min="2" max="2" width="9.140625" style="78"/>
    <col min="3" max="3" width="4.7109375" style="51" customWidth="1"/>
    <col min="4" max="4" width="10.28515625"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90</v>
      </c>
      <c r="E1" s="53" t="s">
        <v>53</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39" t="s">
        <v>11</v>
      </c>
      <c r="B3" s="40"/>
      <c r="D3" s="89" t="s">
        <v>55</v>
      </c>
      <c r="E3" s="90" t="s">
        <v>1</v>
      </c>
      <c r="F3" s="49" t="e">
        <f>B3*100/B4</f>
        <v>#DIV/0!</v>
      </c>
      <c r="G3" s="75"/>
      <c r="H3" s="75"/>
      <c r="I3" s="75"/>
      <c r="J3" s="75"/>
      <c r="K3" s="76"/>
    </row>
    <row r="4" spans="1:11" ht="15" customHeight="1" x14ac:dyDescent="0.25">
      <c r="A4" s="39" t="s">
        <v>64</v>
      </c>
      <c r="B4" s="40"/>
      <c r="D4" s="89"/>
      <c r="E4" s="90"/>
      <c r="F4" s="49"/>
      <c r="G4" s="75"/>
      <c r="H4" s="75"/>
      <c r="I4" s="75"/>
      <c r="J4" s="75"/>
      <c r="K4" s="76"/>
    </row>
    <row r="5" spans="1:11" ht="15" customHeight="1" x14ac:dyDescent="0.25">
      <c r="A5" s="39" t="s">
        <v>80</v>
      </c>
      <c r="B5" s="40"/>
      <c r="D5" s="89" t="s">
        <v>56</v>
      </c>
      <c r="E5" s="90" t="s">
        <v>66</v>
      </c>
      <c r="F5" s="47" t="e">
        <f>B5/B6*100</f>
        <v>#DIV/0!</v>
      </c>
      <c r="G5" s="75"/>
      <c r="H5" s="75"/>
      <c r="I5" s="75"/>
      <c r="J5" s="75"/>
      <c r="K5" s="76"/>
    </row>
    <row r="6" spans="1:11" ht="15" customHeight="1" x14ac:dyDescent="0.25">
      <c r="A6" s="39" t="s">
        <v>64</v>
      </c>
      <c r="B6" s="40"/>
      <c r="D6" s="89"/>
      <c r="E6" s="90"/>
      <c r="F6" s="47"/>
      <c r="G6" s="75"/>
      <c r="H6" s="75"/>
      <c r="I6" s="75"/>
      <c r="J6" s="75"/>
      <c r="K6" s="76"/>
    </row>
    <row r="7" spans="1:11" ht="15" customHeight="1" x14ac:dyDescent="0.25">
      <c r="A7" s="39" t="s">
        <v>68</v>
      </c>
      <c r="B7" s="40"/>
      <c r="D7" s="89" t="s">
        <v>81</v>
      </c>
      <c r="E7" s="90" t="s">
        <v>67</v>
      </c>
      <c r="F7" s="47" t="e">
        <f>B7/B8*100</f>
        <v>#DIV/0!</v>
      </c>
      <c r="G7" s="75"/>
      <c r="H7" s="75"/>
      <c r="I7" s="75"/>
      <c r="J7" s="75"/>
      <c r="K7" s="76"/>
    </row>
    <row r="8" spans="1:11" ht="15" customHeight="1" x14ac:dyDescent="0.25">
      <c r="A8" s="39" t="s">
        <v>64</v>
      </c>
      <c r="B8" s="40"/>
      <c r="D8" s="89"/>
      <c r="E8" s="90"/>
      <c r="F8" s="47"/>
      <c r="G8" s="75"/>
      <c r="H8" s="75"/>
      <c r="I8" s="75"/>
      <c r="J8" s="75"/>
      <c r="K8" s="76"/>
    </row>
    <row r="9" spans="1:11" ht="15" customHeight="1" thickBot="1" x14ac:dyDescent="0.3">
      <c r="A9" s="43" t="s">
        <v>54</v>
      </c>
      <c r="B9" s="102"/>
      <c r="D9" s="103" t="s">
        <v>82</v>
      </c>
      <c r="E9" s="104" t="s">
        <v>54</v>
      </c>
      <c r="F9" s="107">
        <f>B9</f>
        <v>0</v>
      </c>
      <c r="G9" s="98"/>
      <c r="H9" s="98"/>
      <c r="I9" s="98"/>
      <c r="J9" s="98"/>
      <c r="K9" s="99"/>
    </row>
    <row r="11" spans="1:11" ht="33" customHeight="1" x14ac:dyDescent="0.25">
      <c r="D11" s="79" t="s">
        <v>93</v>
      </c>
      <c r="E11" s="80" t="s">
        <v>94</v>
      </c>
      <c r="F11" s="80"/>
      <c r="G11" s="80"/>
      <c r="H11" s="81" t="s">
        <v>95</v>
      </c>
      <c r="I11" s="81"/>
      <c r="J11" s="81" t="s">
        <v>96</v>
      </c>
      <c r="K11" s="81"/>
    </row>
    <row r="12" spans="1:11" ht="27" customHeight="1" x14ac:dyDescent="0.25">
      <c r="D12" s="105" t="s">
        <v>110</v>
      </c>
      <c r="E12" s="85" t="s">
        <v>148</v>
      </c>
      <c r="F12" s="85"/>
      <c r="G12" s="85"/>
      <c r="H12" s="106"/>
      <c r="I12" s="106"/>
      <c r="J12" s="106"/>
      <c r="K12" s="106"/>
    </row>
    <row r="13" spans="1:11" ht="27" customHeight="1" x14ac:dyDescent="0.25">
      <c r="D13" s="105" t="s">
        <v>111</v>
      </c>
      <c r="E13" s="85" t="s">
        <v>149</v>
      </c>
      <c r="F13" s="85"/>
      <c r="G13" s="85"/>
      <c r="H13" s="106"/>
      <c r="I13" s="106"/>
      <c r="J13" s="106"/>
      <c r="K13" s="106"/>
    </row>
    <row r="14" spans="1:11" ht="27" customHeight="1" x14ac:dyDescent="0.25">
      <c r="D14" s="105" t="s">
        <v>112</v>
      </c>
      <c r="E14" s="85" t="s">
        <v>150</v>
      </c>
      <c r="F14" s="85"/>
      <c r="G14" s="85"/>
      <c r="H14" s="106"/>
      <c r="I14" s="106"/>
      <c r="J14" s="106"/>
      <c r="K14" s="106"/>
    </row>
    <row r="15" spans="1:11" ht="27" customHeight="1" x14ac:dyDescent="0.25">
      <c r="D15" s="105" t="s">
        <v>113</v>
      </c>
      <c r="E15" s="85" t="s">
        <v>151</v>
      </c>
      <c r="F15" s="85"/>
      <c r="G15" s="85"/>
      <c r="H15" s="106"/>
      <c r="I15" s="106"/>
      <c r="J15" s="106"/>
      <c r="K15" s="106"/>
    </row>
    <row r="16" spans="1:11" ht="27" customHeight="1" x14ac:dyDescent="0.25">
      <c r="D16" s="105" t="s">
        <v>114</v>
      </c>
      <c r="E16" s="85" t="s">
        <v>152</v>
      </c>
      <c r="F16" s="85"/>
      <c r="G16" s="85"/>
      <c r="H16" s="106"/>
      <c r="I16" s="106"/>
      <c r="J16" s="106"/>
      <c r="K16" s="106"/>
    </row>
  </sheetData>
  <sheetProtection sheet="1" objects="1" scenarios="1"/>
  <mergeCells count="30">
    <mergeCell ref="E1:K1"/>
    <mergeCell ref="A2:B2"/>
    <mergeCell ref="D2:E2"/>
    <mergeCell ref="D3:D4"/>
    <mergeCell ref="E3:E4"/>
    <mergeCell ref="F3:F4"/>
    <mergeCell ref="D7:D8"/>
    <mergeCell ref="E7:E8"/>
    <mergeCell ref="F7:F8"/>
    <mergeCell ref="D5:D6"/>
    <mergeCell ref="E5:E6"/>
    <mergeCell ref="F5:F6"/>
    <mergeCell ref="E13:G13"/>
    <mergeCell ref="H13:I13"/>
    <mergeCell ref="J13:K13"/>
    <mergeCell ref="E11:G11"/>
    <mergeCell ref="H11:I11"/>
    <mergeCell ref="J11:K11"/>
    <mergeCell ref="E12:G12"/>
    <mergeCell ref="H12:I12"/>
    <mergeCell ref="J12:K12"/>
    <mergeCell ref="E16:G16"/>
    <mergeCell ref="H16:I16"/>
    <mergeCell ref="J16:K16"/>
    <mergeCell ref="E14:G14"/>
    <mergeCell ref="H14:I14"/>
    <mergeCell ref="J14:K14"/>
    <mergeCell ref="E15:G15"/>
    <mergeCell ref="H15:I15"/>
    <mergeCell ref="J15:K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1"/>
  <sheetViews>
    <sheetView topLeftCell="B1" workbookViewId="0">
      <selection activeCell="B5" sqref="B5:B6"/>
    </sheetView>
  </sheetViews>
  <sheetFormatPr defaultRowHeight="14.1" customHeight="1" x14ac:dyDescent="0.25"/>
  <cols>
    <col min="1" max="1" width="75.42578125" style="77" customWidth="1"/>
    <col min="2" max="2" width="9.140625" style="78"/>
    <col min="3" max="3" width="4.7109375" style="51" customWidth="1"/>
    <col min="4" max="4" width="10.7109375"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91</v>
      </c>
      <c r="E1" s="53" t="s">
        <v>59</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39" t="s">
        <v>12</v>
      </c>
      <c r="B3" s="40"/>
      <c r="D3" s="89" t="s">
        <v>84</v>
      </c>
      <c r="E3" s="90" t="s">
        <v>4</v>
      </c>
      <c r="F3" s="49" t="e">
        <f>B3*100/B4</f>
        <v>#DIV/0!</v>
      </c>
      <c r="G3" s="75"/>
      <c r="H3" s="75"/>
      <c r="I3" s="75"/>
      <c r="J3" s="75"/>
      <c r="K3" s="76"/>
    </row>
    <row r="4" spans="1:11" ht="15" customHeight="1" x14ac:dyDescent="0.25">
      <c r="A4" s="39" t="s">
        <v>64</v>
      </c>
      <c r="B4" s="40"/>
      <c r="D4" s="89"/>
      <c r="E4" s="90"/>
      <c r="F4" s="49"/>
      <c r="G4" s="75"/>
      <c r="H4" s="75"/>
      <c r="I4" s="75"/>
      <c r="J4" s="75"/>
      <c r="K4" s="76"/>
    </row>
    <row r="5" spans="1:11" ht="15" customHeight="1" x14ac:dyDescent="0.25">
      <c r="A5" s="91" t="s">
        <v>79</v>
      </c>
      <c r="B5" s="42"/>
      <c r="D5" s="92" t="s">
        <v>57</v>
      </c>
      <c r="E5" s="93" t="s">
        <v>78</v>
      </c>
      <c r="F5" s="50" t="e">
        <f>B5*100/B6</f>
        <v>#DIV/0!</v>
      </c>
      <c r="G5" s="75"/>
      <c r="H5" s="75"/>
      <c r="I5" s="75"/>
      <c r="J5" s="75"/>
      <c r="K5" s="76"/>
    </row>
    <row r="6" spans="1:11" ht="15" customHeight="1" x14ac:dyDescent="0.25">
      <c r="A6" s="41" t="s">
        <v>64</v>
      </c>
      <c r="B6" s="42"/>
      <c r="D6" s="92"/>
      <c r="E6" s="93"/>
      <c r="F6" s="50"/>
      <c r="G6" s="75"/>
      <c r="H6" s="75"/>
      <c r="I6" s="75"/>
      <c r="J6" s="75"/>
      <c r="K6" s="76"/>
    </row>
    <row r="7" spans="1:11" ht="15" customHeight="1" x14ac:dyDescent="0.25">
      <c r="A7" s="39" t="s">
        <v>77</v>
      </c>
      <c r="B7" s="40"/>
      <c r="D7" s="89" t="s">
        <v>58</v>
      </c>
      <c r="E7" s="90" t="s">
        <v>76</v>
      </c>
      <c r="F7" s="47" t="e">
        <f>B7*100/B8</f>
        <v>#DIV/0!</v>
      </c>
      <c r="G7" s="75"/>
      <c r="H7" s="75"/>
      <c r="I7" s="75"/>
      <c r="J7" s="75"/>
      <c r="K7" s="76"/>
    </row>
    <row r="8" spans="1:11" ht="15" customHeight="1" x14ac:dyDescent="0.25">
      <c r="A8" s="39" t="s">
        <v>64</v>
      </c>
      <c r="B8" s="40"/>
      <c r="D8" s="89"/>
      <c r="E8" s="90"/>
      <c r="F8" s="47"/>
      <c r="G8" s="75"/>
      <c r="H8" s="75"/>
      <c r="I8" s="75"/>
      <c r="J8" s="75"/>
      <c r="K8" s="76"/>
    </row>
    <row r="9" spans="1:11" ht="15" customHeight="1" thickBot="1" x14ac:dyDescent="0.3">
      <c r="A9" s="94" t="s">
        <v>75</v>
      </c>
      <c r="B9" s="95"/>
      <c r="D9" s="96" t="s">
        <v>83</v>
      </c>
      <c r="E9" s="97" t="s">
        <v>75</v>
      </c>
      <c r="F9" s="101">
        <f>B9</f>
        <v>0</v>
      </c>
      <c r="G9" s="98"/>
      <c r="H9" s="98"/>
      <c r="I9" s="98"/>
      <c r="J9" s="98"/>
      <c r="K9" s="99"/>
    </row>
    <row r="11" spans="1:11" ht="33" customHeight="1" x14ac:dyDescent="0.25">
      <c r="D11" s="79" t="s">
        <v>93</v>
      </c>
      <c r="E11" s="80" t="s">
        <v>94</v>
      </c>
      <c r="F11" s="80"/>
      <c r="G11" s="80"/>
      <c r="H11" s="81" t="s">
        <v>95</v>
      </c>
      <c r="I11" s="81"/>
      <c r="J11" s="81" t="s">
        <v>96</v>
      </c>
      <c r="K11" s="81"/>
    </row>
    <row r="12" spans="1:11" ht="27.75" customHeight="1" x14ac:dyDescent="0.25">
      <c r="D12" s="82" t="s">
        <v>100</v>
      </c>
      <c r="E12" s="85" t="s">
        <v>153</v>
      </c>
      <c r="F12" s="85"/>
      <c r="G12" s="85"/>
      <c r="H12" s="100"/>
      <c r="I12" s="100"/>
      <c r="J12" s="100"/>
      <c r="K12" s="100"/>
    </row>
    <row r="13" spans="1:11" ht="27.75" customHeight="1" x14ac:dyDescent="0.25">
      <c r="D13" s="82" t="s">
        <v>101</v>
      </c>
      <c r="E13" s="85" t="s">
        <v>154</v>
      </c>
      <c r="F13" s="85"/>
      <c r="G13" s="85"/>
      <c r="H13" s="100"/>
      <c r="I13" s="100"/>
      <c r="J13" s="100"/>
      <c r="K13" s="100"/>
    </row>
    <row r="14" spans="1:11" ht="27.75" customHeight="1" x14ac:dyDescent="0.25">
      <c r="D14" s="82" t="s">
        <v>102</v>
      </c>
      <c r="E14" s="85" t="s">
        <v>155</v>
      </c>
      <c r="F14" s="85"/>
      <c r="G14" s="85"/>
      <c r="H14" s="100"/>
      <c r="I14" s="100"/>
      <c r="J14" s="100"/>
      <c r="K14" s="100"/>
    </row>
    <row r="15" spans="1:11" ht="27.75" customHeight="1" x14ac:dyDescent="0.25">
      <c r="D15" s="82" t="s">
        <v>103</v>
      </c>
      <c r="E15" s="85" t="s">
        <v>156</v>
      </c>
      <c r="F15" s="85"/>
      <c r="G15" s="85"/>
      <c r="H15" s="100"/>
      <c r="I15" s="100"/>
      <c r="J15" s="100"/>
      <c r="K15" s="100"/>
    </row>
    <row r="16" spans="1:11" ht="27.75" customHeight="1" x14ac:dyDescent="0.25">
      <c r="D16" s="82" t="s">
        <v>104</v>
      </c>
      <c r="E16" s="85" t="s">
        <v>157</v>
      </c>
      <c r="F16" s="85"/>
      <c r="G16" s="85"/>
      <c r="H16" s="100"/>
      <c r="I16" s="100"/>
      <c r="J16" s="100"/>
      <c r="K16" s="100"/>
    </row>
    <row r="17" spans="4:11" ht="27.75" customHeight="1" x14ac:dyDescent="0.25">
      <c r="D17" s="82" t="s">
        <v>105</v>
      </c>
      <c r="E17" s="85" t="s">
        <v>158</v>
      </c>
      <c r="F17" s="85"/>
      <c r="G17" s="85"/>
      <c r="H17" s="100"/>
      <c r="I17" s="100"/>
      <c r="J17" s="100"/>
      <c r="K17" s="100"/>
    </row>
    <row r="18" spans="4:11" ht="27.75" customHeight="1" x14ac:dyDescent="0.25">
      <c r="D18" s="82" t="s">
        <v>106</v>
      </c>
      <c r="E18" s="85" t="s">
        <v>159</v>
      </c>
      <c r="F18" s="85"/>
      <c r="G18" s="85"/>
      <c r="H18" s="100"/>
      <c r="I18" s="100"/>
      <c r="J18" s="100"/>
      <c r="K18" s="100"/>
    </row>
    <row r="19" spans="4:11" ht="27.75" customHeight="1" x14ac:dyDescent="0.25">
      <c r="D19" s="82" t="s">
        <v>107</v>
      </c>
      <c r="E19" s="85" t="s">
        <v>160</v>
      </c>
      <c r="F19" s="85"/>
      <c r="G19" s="85"/>
      <c r="H19" s="100"/>
      <c r="I19" s="100"/>
      <c r="J19" s="100"/>
      <c r="K19" s="100"/>
    </row>
    <row r="20" spans="4:11" ht="36.75" customHeight="1" x14ac:dyDescent="0.25">
      <c r="D20" s="82" t="s">
        <v>108</v>
      </c>
      <c r="E20" s="85" t="s">
        <v>161</v>
      </c>
      <c r="F20" s="85"/>
      <c r="G20" s="85"/>
      <c r="H20" s="100"/>
      <c r="I20" s="100"/>
      <c r="J20" s="100"/>
      <c r="K20" s="100"/>
    </row>
    <row r="21" spans="4:11" ht="27.75" customHeight="1" x14ac:dyDescent="0.25">
      <c r="D21" s="82" t="s">
        <v>109</v>
      </c>
      <c r="E21" s="85" t="s">
        <v>162</v>
      </c>
      <c r="F21" s="85"/>
      <c r="G21" s="85"/>
      <c r="H21" s="100"/>
      <c r="I21" s="100"/>
      <c r="J21" s="100"/>
      <c r="K21" s="100"/>
    </row>
  </sheetData>
  <sheetProtection sheet="1" objects="1" scenarios="1"/>
  <mergeCells count="45">
    <mergeCell ref="E1:K1"/>
    <mergeCell ref="A2:B2"/>
    <mergeCell ref="D2:E2"/>
    <mergeCell ref="D3:D4"/>
    <mergeCell ref="E3:E4"/>
    <mergeCell ref="F3:F4"/>
    <mergeCell ref="D5:D6"/>
    <mergeCell ref="E5:E6"/>
    <mergeCell ref="F5:F6"/>
    <mergeCell ref="D7:D8"/>
    <mergeCell ref="E7:E8"/>
    <mergeCell ref="F7:F8"/>
    <mergeCell ref="E11:G11"/>
    <mergeCell ref="H11:I11"/>
    <mergeCell ref="J11:K11"/>
    <mergeCell ref="E12:G12"/>
    <mergeCell ref="H12:I12"/>
    <mergeCell ref="J12:K12"/>
    <mergeCell ref="E13:G13"/>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21:G21"/>
    <mergeCell ref="H21:I21"/>
    <mergeCell ref="J21:K21"/>
    <mergeCell ref="E19:G19"/>
    <mergeCell ref="H19:I19"/>
    <mergeCell ref="J19:K19"/>
    <mergeCell ref="E20:G20"/>
    <mergeCell ref="H20:I20"/>
    <mergeCell ref="J20:K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1"/>
  <sheetViews>
    <sheetView topLeftCell="C1" workbookViewId="0">
      <selection activeCell="F3" sqref="F3:F5"/>
    </sheetView>
  </sheetViews>
  <sheetFormatPr defaultRowHeight="15" x14ac:dyDescent="0.25"/>
  <cols>
    <col min="1" max="1" width="75.42578125" style="77" customWidth="1"/>
    <col min="2" max="2" width="9.140625" style="78"/>
    <col min="3" max="3" width="4.7109375" style="51" customWidth="1"/>
    <col min="4" max="4" width="11.28515625" style="51" customWidth="1"/>
    <col min="5" max="5" width="75.5703125" style="77" customWidth="1"/>
    <col min="6" max="6" width="14.85546875" style="78" customWidth="1"/>
    <col min="7" max="7" width="9.140625" style="51"/>
    <col min="8" max="8" width="9.140625" style="86"/>
    <col min="9" max="16384" width="9.140625" style="51"/>
  </cols>
  <sheetData>
    <row r="1" spans="1:11" ht="30" customHeight="1" thickBot="1" x14ac:dyDescent="0.3">
      <c r="A1" s="51"/>
      <c r="B1" s="51"/>
      <c r="D1" s="52" t="s">
        <v>92</v>
      </c>
      <c r="E1" s="53" t="s">
        <v>60</v>
      </c>
      <c r="F1" s="54"/>
      <c r="G1" s="54"/>
      <c r="H1" s="54"/>
      <c r="I1" s="54"/>
      <c r="J1" s="54"/>
      <c r="K1" s="55"/>
    </row>
    <row r="2" spans="1:11" s="58" customFormat="1" ht="30" customHeight="1" thickBot="1" x14ac:dyDescent="0.3">
      <c r="A2" s="56" t="s">
        <v>85</v>
      </c>
      <c r="B2" s="57"/>
      <c r="D2" s="59" t="s">
        <v>86</v>
      </c>
      <c r="E2" s="60"/>
      <c r="F2" s="61" t="s">
        <v>0</v>
      </c>
      <c r="G2" s="62">
        <v>2019</v>
      </c>
      <c r="H2" s="62">
        <v>2020</v>
      </c>
      <c r="I2" s="62">
        <v>2021</v>
      </c>
      <c r="J2" s="62">
        <v>2022</v>
      </c>
      <c r="K2" s="63">
        <v>2023</v>
      </c>
    </row>
    <row r="3" spans="1:11" ht="15" customHeight="1" x14ac:dyDescent="0.25">
      <c r="A3" s="64" t="s">
        <v>69</v>
      </c>
      <c r="B3" s="65"/>
      <c r="D3" s="66" t="s">
        <v>61</v>
      </c>
      <c r="E3" s="67" t="s">
        <v>69</v>
      </c>
      <c r="F3" s="87">
        <f>B3</f>
        <v>0</v>
      </c>
      <c r="G3" s="68"/>
      <c r="H3" s="69"/>
      <c r="I3" s="69"/>
      <c r="J3" s="69"/>
      <c r="K3" s="70"/>
    </row>
    <row r="4" spans="1:11" ht="15" customHeight="1" x14ac:dyDescent="0.25">
      <c r="A4" s="37" t="s">
        <v>70</v>
      </c>
      <c r="B4" s="71"/>
      <c r="D4" s="72" t="s">
        <v>62</v>
      </c>
      <c r="E4" s="73" t="s">
        <v>70</v>
      </c>
      <c r="F4" s="88">
        <f>B4</f>
        <v>0</v>
      </c>
      <c r="G4" s="74"/>
      <c r="H4" s="75"/>
      <c r="I4" s="75"/>
      <c r="J4" s="75"/>
      <c r="K4" s="76"/>
    </row>
    <row r="5" spans="1:11" ht="15" customHeight="1" x14ac:dyDescent="0.25">
      <c r="A5" s="64" t="s">
        <v>71</v>
      </c>
      <c r="B5" s="65"/>
      <c r="D5" s="66" t="s">
        <v>63</v>
      </c>
      <c r="E5" s="67" t="s">
        <v>71</v>
      </c>
      <c r="F5" s="87">
        <f>B5</f>
        <v>0</v>
      </c>
      <c r="G5" s="74"/>
      <c r="H5" s="75"/>
      <c r="I5" s="75"/>
      <c r="J5" s="75"/>
      <c r="K5" s="76"/>
    </row>
    <row r="7" spans="1:11" ht="31.5" customHeight="1" x14ac:dyDescent="0.25">
      <c r="D7" s="79" t="s">
        <v>93</v>
      </c>
      <c r="E7" s="80" t="s">
        <v>94</v>
      </c>
      <c r="F7" s="80"/>
      <c r="G7" s="80"/>
      <c r="H7" s="81" t="s">
        <v>95</v>
      </c>
      <c r="I7" s="81"/>
      <c r="J7" s="81" t="s">
        <v>96</v>
      </c>
      <c r="K7" s="81"/>
    </row>
    <row r="8" spans="1:11" ht="26.25" customHeight="1" x14ac:dyDescent="0.25">
      <c r="D8" s="82" t="s">
        <v>97</v>
      </c>
      <c r="E8" s="83" t="s">
        <v>163</v>
      </c>
      <c r="F8" s="83"/>
      <c r="G8" s="83"/>
      <c r="H8" s="84"/>
      <c r="I8" s="84"/>
      <c r="J8" s="84"/>
      <c r="K8" s="84"/>
    </row>
    <row r="9" spans="1:11" ht="26.25" customHeight="1" x14ac:dyDescent="0.25">
      <c r="D9" s="82" t="s">
        <v>98</v>
      </c>
      <c r="E9" s="85" t="s">
        <v>164</v>
      </c>
      <c r="F9" s="85"/>
      <c r="G9" s="85"/>
      <c r="H9" s="84"/>
      <c r="I9" s="84"/>
      <c r="J9" s="84"/>
      <c r="K9" s="84"/>
    </row>
    <row r="10" spans="1:11" ht="26.25" customHeight="1" x14ac:dyDescent="0.25">
      <c r="D10" s="82" t="s">
        <v>99</v>
      </c>
      <c r="E10" s="85" t="s">
        <v>165</v>
      </c>
      <c r="F10" s="85"/>
      <c r="G10" s="85"/>
      <c r="H10" s="84"/>
      <c r="I10" s="84"/>
      <c r="J10" s="84"/>
      <c r="K10" s="84"/>
    </row>
    <row r="11" spans="1:11" ht="26.25" customHeight="1" x14ac:dyDescent="0.25"/>
  </sheetData>
  <sheetProtection sheet="1" objects="1" scenarios="1"/>
  <mergeCells count="15">
    <mergeCell ref="E8:G8"/>
    <mergeCell ref="H8:I8"/>
    <mergeCell ref="J8:K8"/>
    <mergeCell ref="E1:K1"/>
    <mergeCell ref="A2:B2"/>
    <mergeCell ref="D2:E2"/>
    <mergeCell ref="E7:G7"/>
    <mergeCell ref="H7:I7"/>
    <mergeCell ref="J7:K7"/>
    <mergeCell ref="E10:G10"/>
    <mergeCell ref="H10:I10"/>
    <mergeCell ref="J10:K10"/>
    <mergeCell ref="E9:G9"/>
    <mergeCell ref="H9:I9"/>
    <mergeCell ref="J9:K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2019-02-01T13:15:31Z</dcterms:modified>
</cp:coreProperties>
</file>